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67" sheetId="1" r:id="rId1"/>
  </sheets>
  <calcPr calcId="124519"/>
</workbook>
</file>

<file path=xl/calcChain.xml><?xml version="1.0" encoding="utf-8"?>
<calcChain xmlns="http://schemas.openxmlformats.org/spreadsheetml/2006/main">
  <c r="D17" i="1"/>
  <c r="D27"/>
  <c r="D34"/>
  <c r="D42"/>
  <c r="D44"/>
  <c r="D45"/>
</calcChain>
</file>

<file path=xl/sharedStrings.xml><?xml version="1.0" encoding="utf-8"?>
<sst xmlns="http://schemas.openxmlformats.org/spreadsheetml/2006/main" count="50" uniqueCount="26">
  <si>
    <t>Остаток на 01.01.22</t>
  </si>
  <si>
    <t>ИТОГО</t>
  </si>
  <si>
    <t>Прочие расходы (уплата налогов, и др)</t>
  </si>
  <si>
    <t>Приобретение оборудования</t>
  </si>
  <si>
    <t>Оплата прочих услуг</t>
  </si>
  <si>
    <t>Продукты питания и прочие материалы</t>
  </si>
  <si>
    <t>Оплата труда с начислениями</t>
  </si>
  <si>
    <t>Сумма, руб.</t>
  </si>
  <si>
    <t>Наименование</t>
  </si>
  <si>
    <t>Эк.статья</t>
  </si>
  <si>
    <t>Остаток на 01.01.21</t>
  </si>
  <si>
    <t>4. Расходование средств, полученных от предпринимательской и иной приносящей доход деятельности</t>
  </si>
  <si>
    <t>Пособия по социальной помощи населению (Компенсация части родительской платы)</t>
  </si>
  <si>
    <t>3. Расходование средств по переданным полномочиям</t>
  </si>
  <si>
    <t>Прочие расходы</t>
  </si>
  <si>
    <t>Оплата текущего ремонта</t>
  </si>
  <si>
    <t>225.1</t>
  </si>
  <si>
    <t>Оплата льготного проезда, социальные гарантии и компенсация расходов за ЕГЭ</t>
  </si>
  <si>
    <t>2. Расходование субсидии на иные цели</t>
  </si>
  <si>
    <t>Оплата содержания имущества</t>
  </si>
  <si>
    <t>Оплата коммунальных услуг и связи</t>
  </si>
  <si>
    <t>Социальные пособия и компенсация персоналу в денежной форме</t>
  </si>
  <si>
    <t>Оплата льготного проезда</t>
  </si>
  <si>
    <t>1. Расходование субсидии на финансовое обеспечение выполнения муниципального задания</t>
  </si>
  <si>
    <t>по итогам 2021 финансового года</t>
  </si>
  <si>
    <r>
      <t xml:space="preserve">Информация о расходовании финансовых средств                                       </t>
    </r>
    <r>
      <rPr>
        <b/>
        <u/>
        <sz val="14"/>
        <color indexed="8"/>
        <rFont val="Times New Roman"/>
        <family val="1"/>
        <charset val="204"/>
      </rPr>
      <t>МДОУ № 67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</si>
</sst>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" fontId="2" fillId="0" borderId="0" xfId="0" applyNumberFormat="1" applyFont="1"/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0" fontId="2" fillId="2" borderId="3" xfId="0" applyFont="1" applyFill="1" applyBorder="1" applyAlignment="1"/>
    <xf numFmtId="2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" xfId="0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left" wrapText="1"/>
    </xf>
    <xf numFmtId="0" fontId="6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Обычный 4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2"/>
  <sheetViews>
    <sheetView tabSelected="1" topLeftCell="A4" workbookViewId="0">
      <selection activeCell="A41" sqref="A41:IV41"/>
    </sheetView>
  </sheetViews>
  <sheetFormatPr defaultColWidth="8.85546875" defaultRowHeight="15"/>
  <cols>
    <col min="1" max="1" width="13.5703125" style="2" customWidth="1"/>
    <col min="2" max="2" width="37.7109375" style="1" customWidth="1"/>
    <col min="3" max="3" width="12.7109375" style="1" customWidth="1"/>
    <col min="4" max="4" width="27" style="2" customWidth="1"/>
    <col min="5" max="5" width="4.140625" style="1" customWidth="1"/>
    <col min="6" max="6" width="14.28515625" style="1" customWidth="1"/>
    <col min="7" max="8" width="8.85546875" style="1"/>
    <col min="9" max="9" width="12.5703125" style="1" bestFit="1" customWidth="1"/>
    <col min="10" max="16384" width="8.85546875" style="1"/>
  </cols>
  <sheetData>
    <row r="2" spans="1:7" ht="36" customHeight="1">
      <c r="A2" s="59" t="s">
        <v>25</v>
      </c>
      <c r="B2" s="59"/>
      <c r="C2" s="59"/>
      <c r="D2" s="59"/>
      <c r="E2" s="59"/>
      <c r="F2" s="57"/>
      <c r="G2" s="57"/>
    </row>
    <row r="3" spans="1:7" ht="18.75">
      <c r="A3" s="58" t="s">
        <v>24</v>
      </c>
      <c r="B3" s="58"/>
      <c r="C3" s="58"/>
      <c r="D3" s="58"/>
      <c r="E3" s="58"/>
      <c r="F3" s="57"/>
      <c r="G3" s="57"/>
    </row>
    <row r="5" spans="1:7" ht="16.899999999999999" customHeight="1">
      <c r="A5" s="53" t="s">
        <v>23</v>
      </c>
      <c r="B5" s="53"/>
      <c r="C5" s="53"/>
      <c r="D5" s="53"/>
    </row>
    <row r="6" spans="1:7" ht="33">
      <c r="A6" s="9" t="s">
        <v>10</v>
      </c>
      <c r="B6" s="52"/>
      <c r="C6" s="51"/>
      <c r="D6" s="41">
        <v>0</v>
      </c>
    </row>
    <row r="7" spans="1:7" ht="16.5">
      <c r="A7" s="18" t="s">
        <v>9</v>
      </c>
      <c r="B7" s="20" t="s">
        <v>8</v>
      </c>
      <c r="C7" s="19"/>
      <c r="D7" s="18" t="s">
        <v>7</v>
      </c>
    </row>
    <row r="8" spans="1:7" ht="16.5">
      <c r="A8" s="17">
        <v>211.21299999999999</v>
      </c>
      <c r="B8" s="16" t="s">
        <v>6</v>
      </c>
      <c r="C8" s="15"/>
      <c r="D8" s="14">
        <v>36740180.009999998</v>
      </c>
    </row>
    <row r="9" spans="1:7" ht="16.5">
      <c r="A9" s="17">
        <v>214</v>
      </c>
      <c r="B9" s="16" t="s">
        <v>22</v>
      </c>
      <c r="C9" s="56"/>
      <c r="D9" s="14">
        <v>360435.7</v>
      </c>
    </row>
    <row r="10" spans="1:7" ht="34.15" customHeight="1">
      <c r="A10" s="17">
        <v>266</v>
      </c>
      <c r="B10" s="50" t="s">
        <v>21</v>
      </c>
      <c r="C10" s="55"/>
      <c r="D10" s="14">
        <v>62240.639999999999</v>
      </c>
    </row>
    <row r="11" spans="1:7" ht="16.5">
      <c r="A11" s="17">
        <v>221.22300000000001</v>
      </c>
      <c r="B11" s="16" t="s">
        <v>20</v>
      </c>
      <c r="C11" s="15"/>
      <c r="D11" s="14">
        <v>1512868.89</v>
      </c>
    </row>
    <row r="12" spans="1:7" ht="16.5">
      <c r="A12" s="17">
        <v>225</v>
      </c>
      <c r="B12" s="16" t="s">
        <v>19</v>
      </c>
      <c r="C12" s="15"/>
      <c r="D12" s="14">
        <v>236697.73</v>
      </c>
    </row>
    <row r="13" spans="1:7" ht="16.5">
      <c r="A13" s="17">
        <v>340</v>
      </c>
      <c r="B13" s="16" t="s">
        <v>5</v>
      </c>
      <c r="C13" s="15"/>
      <c r="D13" s="14">
        <v>1124389.67</v>
      </c>
    </row>
    <row r="14" spans="1:7" ht="16.5">
      <c r="A14" s="17">
        <v>226</v>
      </c>
      <c r="B14" s="16" t="s">
        <v>4</v>
      </c>
      <c r="C14" s="15"/>
      <c r="D14" s="14">
        <v>825135.2</v>
      </c>
    </row>
    <row r="15" spans="1:7" ht="16.5">
      <c r="A15" s="17">
        <v>290</v>
      </c>
      <c r="B15" s="16" t="s">
        <v>2</v>
      </c>
      <c r="C15" s="15"/>
      <c r="D15" s="14">
        <v>288475.59999999998</v>
      </c>
    </row>
    <row r="16" spans="1:7" ht="16.5">
      <c r="A16" s="48">
        <v>310</v>
      </c>
      <c r="B16" s="16" t="s">
        <v>3</v>
      </c>
      <c r="C16" s="15"/>
      <c r="D16" s="14">
        <v>34500</v>
      </c>
    </row>
    <row r="17" spans="1:6" s="54" customFormat="1" ht="16.899999999999999" customHeight="1">
      <c r="A17" s="13"/>
      <c r="B17" s="12" t="s">
        <v>1</v>
      </c>
      <c r="C17" s="11"/>
      <c r="D17" s="10">
        <f>SUM(D8:D16)</f>
        <v>41184923.440000005</v>
      </c>
      <c r="F17" s="47"/>
    </row>
    <row r="18" spans="1:6" ht="33">
      <c r="A18" s="9" t="s">
        <v>0</v>
      </c>
      <c r="B18" s="8"/>
      <c r="C18" s="7"/>
      <c r="D18" s="6">
        <v>0</v>
      </c>
    </row>
    <row r="20" spans="1:6" ht="17.25">
      <c r="A20" s="53" t="s">
        <v>18</v>
      </c>
      <c r="B20" s="53"/>
      <c r="C20" s="53"/>
      <c r="D20" s="53"/>
    </row>
    <row r="21" spans="1:6" ht="37.5" customHeight="1">
      <c r="A21" s="9" t="s">
        <v>10</v>
      </c>
      <c r="B21" s="52"/>
      <c r="C21" s="51"/>
      <c r="D21" s="41">
        <v>0</v>
      </c>
    </row>
    <row r="22" spans="1:6" ht="16.5">
      <c r="A22" s="18" t="s">
        <v>9</v>
      </c>
      <c r="B22" s="20" t="s">
        <v>8</v>
      </c>
      <c r="C22" s="19"/>
      <c r="D22" s="18" t="s">
        <v>7</v>
      </c>
    </row>
    <row r="23" spans="1:6" ht="38.25" customHeight="1">
      <c r="A23" s="17">
        <v>212.214</v>
      </c>
      <c r="B23" s="50" t="s">
        <v>17</v>
      </c>
      <c r="C23" s="49"/>
      <c r="D23" s="14">
        <v>90724.6</v>
      </c>
    </row>
    <row r="24" spans="1:6" ht="22.9" customHeight="1">
      <c r="A24" s="17" t="s">
        <v>16</v>
      </c>
      <c r="B24" s="16" t="s">
        <v>15</v>
      </c>
      <c r="C24" s="15"/>
      <c r="D24" s="14">
        <v>273752</v>
      </c>
    </row>
    <row r="25" spans="1:6" ht="35.25" customHeight="1">
      <c r="A25" s="48">
        <v>310</v>
      </c>
      <c r="B25" s="16" t="s">
        <v>3</v>
      </c>
      <c r="C25" s="15"/>
      <c r="D25" s="14">
        <v>40000</v>
      </c>
    </row>
    <row r="26" spans="1:6" ht="20.25" customHeight="1">
      <c r="A26" s="48">
        <v>290</v>
      </c>
      <c r="B26" s="16" t="s">
        <v>14</v>
      </c>
      <c r="C26" s="15"/>
      <c r="D26" s="14">
        <v>23651.69</v>
      </c>
    </row>
    <row r="27" spans="1:6" ht="18.75" customHeight="1">
      <c r="A27" s="13"/>
      <c r="B27" s="12" t="s">
        <v>1</v>
      </c>
      <c r="C27" s="11"/>
      <c r="D27" s="10">
        <f>SUM(D23:D26)</f>
        <v>428128.29</v>
      </c>
      <c r="F27" s="47"/>
    </row>
    <row r="28" spans="1:6" ht="33">
      <c r="A28" s="9" t="s">
        <v>0</v>
      </c>
      <c r="B28" s="8"/>
      <c r="C28" s="7"/>
      <c r="D28" s="6">
        <v>0</v>
      </c>
    </row>
    <row r="29" spans="1:6" ht="12" customHeight="1">
      <c r="A29" s="46"/>
      <c r="B29" s="45"/>
      <c r="C29" s="45"/>
      <c r="D29" s="44"/>
    </row>
    <row r="30" spans="1:6" ht="17.25">
      <c r="A30" s="25" t="s">
        <v>13</v>
      </c>
      <c r="B30" s="25"/>
      <c r="C30" s="25"/>
      <c r="D30" s="25"/>
    </row>
    <row r="31" spans="1:6" ht="33">
      <c r="A31" s="29" t="s">
        <v>10</v>
      </c>
      <c r="B31" s="43"/>
      <c r="C31" s="42"/>
      <c r="D31" s="41">
        <v>0</v>
      </c>
    </row>
    <row r="32" spans="1:6" ht="16.5">
      <c r="A32" s="38" t="s">
        <v>9</v>
      </c>
      <c r="B32" s="40" t="s">
        <v>8</v>
      </c>
      <c r="C32" s="39"/>
      <c r="D32" s="38" t="s">
        <v>7</v>
      </c>
    </row>
    <row r="33" spans="1:9" ht="34.5" customHeight="1">
      <c r="A33" s="37">
        <v>262</v>
      </c>
      <c r="B33" s="36" t="s">
        <v>12</v>
      </c>
      <c r="C33" s="35"/>
      <c r="D33" s="34">
        <v>644843.80000000005</v>
      </c>
    </row>
    <row r="34" spans="1:9" ht="17.25">
      <c r="A34" s="33"/>
      <c r="B34" s="32" t="s">
        <v>1</v>
      </c>
      <c r="C34" s="31"/>
      <c r="D34" s="30">
        <f>SUM(D33)</f>
        <v>644843.80000000005</v>
      </c>
    </row>
    <row r="35" spans="1:9" ht="33">
      <c r="A35" s="29" t="s">
        <v>0</v>
      </c>
      <c r="B35" s="28"/>
      <c r="C35" s="27"/>
      <c r="D35" s="26">
        <v>0</v>
      </c>
    </row>
    <row r="36" spans="1:9" ht="14.45" customHeight="1"/>
    <row r="37" spans="1:9" ht="30" customHeight="1">
      <c r="A37" s="25" t="s">
        <v>11</v>
      </c>
      <c r="B37" s="25"/>
      <c r="C37" s="25"/>
      <c r="D37" s="25"/>
      <c r="I37" s="24"/>
    </row>
    <row r="38" spans="1:9" ht="31.5" customHeight="1">
      <c r="A38" s="9" t="s">
        <v>10</v>
      </c>
      <c r="B38" s="23"/>
      <c r="C38" s="22"/>
      <c r="D38" s="21">
        <v>0</v>
      </c>
    </row>
    <row r="39" spans="1:9" ht="25.15" customHeight="1">
      <c r="A39" s="18" t="s">
        <v>9</v>
      </c>
      <c r="B39" s="20" t="s">
        <v>8</v>
      </c>
      <c r="C39" s="19"/>
      <c r="D39" s="18" t="s">
        <v>7</v>
      </c>
    </row>
    <row r="40" spans="1:9" ht="21.6" customHeight="1">
      <c r="A40" s="17">
        <v>211.21299999999999</v>
      </c>
      <c r="B40" s="16" t="s">
        <v>6</v>
      </c>
      <c r="C40" s="15"/>
      <c r="D40" s="14">
        <v>37232.5</v>
      </c>
    </row>
    <row r="41" spans="1:9" ht="21" customHeight="1">
      <c r="A41" s="17">
        <v>340</v>
      </c>
      <c r="B41" s="16" t="s">
        <v>5</v>
      </c>
      <c r="C41" s="15"/>
      <c r="D41" s="14">
        <v>5195906.96</v>
      </c>
    </row>
    <row r="42" spans="1:9" ht="21" customHeight="1">
      <c r="A42" s="17">
        <v>222.226</v>
      </c>
      <c r="B42" s="16" t="s">
        <v>4</v>
      </c>
      <c r="C42" s="15"/>
      <c r="D42" s="14">
        <f>191202.32</f>
        <v>191202.32</v>
      </c>
    </row>
    <row r="43" spans="1:9" ht="21" customHeight="1">
      <c r="A43" s="17">
        <v>310</v>
      </c>
      <c r="B43" s="16" t="s">
        <v>3</v>
      </c>
      <c r="C43" s="15"/>
      <c r="D43" s="14">
        <v>10693.8</v>
      </c>
    </row>
    <row r="44" spans="1:9" ht="21.6" customHeight="1">
      <c r="A44" s="17">
        <v>290.21199999999999</v>
      </c>
      <c r="B44" s="16" t="s">
        <v>2</v>
      </c>
      <c r="C44" s="15"/>
      <c r="D44" s="14">
        <f>1119.92</f>
        <v>1119.92</v>
      </c>
    </row>
    <row r="45" spans="1:9" ht="22.9" customHeight="1">
      <c r="A45" s="13"/>
      <c r="B45" s="12" t="s">
        <v>1</v>
      </c>
      <c r="C45" s="11"/>
      <c r="D45" s="10">
        <f>SUM(D40:D44)</f>
        <v>5436155.5</v>
      </c>
    </row>
    <row r="46" spans="1:9" ht="33">
      <c r="A46" s="9" t="s">
        <v>0</v>
      </c>
      <c r="B46" s="8"/>
      <c r="C46" s="7"/>
      <c r="D46" s="6">
        <v>2500</v>
      </c>
    </row>
    <row r="49" spans="1:5" ht="33.6" customHeight="1"/>
    <row r="50" spans="1:5" ht="15.75">
      <c r="A50" s="5"/>
      <c r="B50" s="5"/>
      <c r="C50" s="4"/>
      <c r="D50" s="4"/>
      <c r="E50" s="4"/>
    </row>
    <row r="52" spans="1:5">
      <c r="A52" s="3"/>
      <c r="B52" s="3"/>
    </row>
  </sheetData>
  <mergeCells count="43">
    <mergeCell ref="B42:C42"/>
    <mergeCell ref="B25:C25"/>
    <mergeCell ref="B38:C38"/>
    <mergeCell ref="B31:C31"/>
    <mergeCell ref="B32:C32"/>
    <mergeCell ref="B39:C39"/>
    <mergeCell ref="B44:C44"/>
    <mergeCell ref="B27:C27"/>
    <mergeCell ref="B43:C43"/>
    <mergeCell ref="B10:C10"/>
    <mergeCell ref="B11:C11"/>
    <mergeCell ref="B34:C34"/>
    <mergeCell ref="B26:C26"/>
    <mergeCell ref="B41:C41"/>
    <mergeCell ref="B33:C33"/>
    <mergeCell ref="B24:C24"/>
    <mergeCell ref="B6:C6"/>
    <mergeCell ref="B15:C15"/>
    <mergeCell ref="B17:C17"/>
    <mergeCell ref="A20:D20"/>
    <mergeCell ref="B21:C21"/>
    <mergeCell ref="A2:E2"/>
    <mergeCell ref="A3:E3"/>
    <mergeCell ref="A5:D5"/>
    <mergeCell ref="B7:C7"/>
    <mergeCell ref="B8:C8"/>
    <mergeCell ref="B12:C12"/>
    <mergeCell ref="B23:C23"/>
    <mergeCell ref="B13:C13"/>
    <mergeCell ref="B18:C18"/>
    <mergeCell ref="B14:C14"/>
    <mergeCell ref="B22:C22"/>
    <mergeCell ref="B16:C16"/>
    <mergeCell ref="B9:C9"/>
    <mergeCell ref="A52:B52"/>
    <mergeCell ref="B28:C28"/>
    <mergeCell ref="A30:D30"/>
    <mergeCell ref="B35:C35"/>
    <mergeCell ref="A37:D37"/>
    <mergeCell ref="B46:C46"/>
    <mergeCell ref="A50:B50"/>
    <mergeCell ref="B45:C45"/>
    <mergeCell ref="B40:C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2022-03-03T00:53:25Z</dcterms:created>
  <dcterms:modified xsi:type="dcterms:W3CDTF">2022-03-03T00:53:59Z</dcterms:modified>
</cp:coreProperties>
</file>